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7" i="1"/>
  <c r="F28" i="1" s="1"/>
  <c r="F33" i="1"/>
  <c r="F32" i="1" s="1"/>
  <c r="F34" i="1"/>
  <c r="F35" i="1"/>
  <c r="F36" i="1"/>
  <c r="F37" i="1"/>
  <c r="F38" i="1"/>
  <c r="F39" i="1"/>
  <c r="F40" i="1"/>
  <c r="F43" i="1"/>
  <c r="F44" i="1"/>
  <c r="F42" i="1" s="1"/>
  <c r="F45" i="1"/>
  <c r="F47" i="1"/>
  <c r="F48" i="1"/>
  <c r="F46" i="1" s="1"/>
  <c r="F266" i="1" s="1"/>
  <c r="F49" i="1"/>
  <c r="F51" i="1"/>
  <c r="F52" i="1"/>
  <c r="F50" i="1" s="1"/>
  <c r="F267" i="1" s="1"/>
  <c r="F53" i="1"/>
  <c r="F54" i="1"/>
  <c r="F56" i="1"/>
  <c r="F55" i="1" s="1"/>
  <c r="F268" i="1" s="1"/>
  <c r="F57" i="1"/>
  <c r="F76" i="1"/>
  <c r="F74" i="1" s="1"/>
  <c r="F72" i="1" s="1"/>
  <c r="F66" i="1" s="1"/>
  <c r="F84" i="1"/>
  <c r="F86" i="1"/>
  <c r="F85" i="1" s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3" i="1"/>
  <c r="F124" i="1"/>
  <c r="F125" i="1"/>
  <c r="F121" i="1" s="1"/>
  <c r="F120" i="1" s="1"/>
  <c r="F126" i="1"/>
  <c r="F127" i="1"/>
  <c r="F129" i="1"/>
  <c r="F128" i="1" s="1"/>
  <c r="F130" i="1"/>
  <c r="F131" i="1"/>
  <c r="F133" i="1"/>
  <c r="F132" i="1" s="1"/>
  <c r="F134" i="1"/>
  <c r="F136" i="1"/>
  <c r="F135" i="1" s="1"/>
  <c r="F137" i="1"/>
  <c r="F138" i="1"/>
  <c r="F141" i="1"/>
  <c r="F140" i="1" s="1"/>
  <c r="F139" i="1" s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60" i="1"/>
  <c r="F159" i="1" s="1"/>
  <c r="F158" i="1" s="1"/>
  <c r="F157" i="1" s="1"/>
  <c r="F161" i="1"/>
  <c r="F162" i="1"/>
  <c r="F163" i="1"/>
  <c r="F164" i="1"/>
  <c r="F167" i="1"/>
  <c r="F168" i="1"/>
  <c r="F166" i="1" s="1"/>
  <c r="F165" i="1" s="1"/>
  <c r="F169" i="1"/>
  <c r="F170" i="1"/>
  <c r="F171" i="1"/>
  <c r="F172" i="1"/>
  <c r="F173" i="1"/>
  <c r="F176" i="1"/>
  <c r="F177" i="1"/>
  <c r="F183" i="1"/>
  <c r="F185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/>
  <c r="F218" i="1"/>
  <c r="F219" i="1"/>
  <c r="F220" i="1"/>
  <c r="F221" i="1"/>
  <c r="F223" i="1" s="1"/>
  <c r="F228" i="1"/>
  <c r="F229" i="1"/>
  <c r="F230" i="1"/>
  <c r="F231" i="1"/>
  <c r="F237" i="1"/>
  <c r="F238" i="1"/>
  <c r="F239" i="1"/>
  <c r="F240" i="1" s="1"/>
  <c r="F248" i="1"/>
  <c r="F256" i="1"/>
  <c r="F258" i="1"/>
  <c r="F264" i="1"/>
  <c r="F269" i="1"/>
  <c r="F275" i="1"/>
  <c r="F277" i="1"/>
  <c r="F278" i="1"/>
  <c r="F276" i="1" s="1"/>
  <c r="F279" i="1"/>
  <c r="F280" i="1"/>
  <c r="F281" i="1"/>
  <c r="F282" i="1"/>
  <c r="F295" i="1"/>
  <c r="F296" i="1" s="1"/>
  <c r="F175" i="1" s="1"/>
  <c r="F119" i="1" l="1"/>
  <c r="F102" i="1"/>
  <c r="F83" i="1"/>
  <c r="F265" i="1"/>
  <c r="F41" i="1"/>
  <c r="F288" i="1"/>
  <c r="F289" i="1" s="1"/>
  <c r="F290" i="1" s="1"/>
  <c r="F31" i="1"/>
  <c r="F178" i="1" s="1"/>
  <c r="F181" i="1" s="1"/>
  <c r="F174" i="1"/>
  <c r="F283" i="1"/>
  <c r="F180" i="1"/>
  <c r="F182" i="1"/>
  <c r="F270" i="1"/>
  <c r="F179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<sst xmlns="http://schemas.openxmlformats.org/spreadsheetml/2006/main" count="651" uniqueCount="419">
  <si>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</si>
  <si>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</si>
  <si>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</si>
  <si>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</si>
  <si>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</si>
  <si>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</si>
  <si>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</si>
  <si>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</si>
  <si>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</si>
  <si>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</si>
  <si>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</si>
  <si>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</si>
  <si>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</si>
  <si>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</si>
  <si>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</si>
  <si>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</si>
  <si>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</si>
  <si>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</si>
  <si>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</si>
  <si>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</si>
  <si>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</si>
  <si>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</si>
  <si>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</si>
  <si>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</si>
  <si>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</si>
  <si>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</si>
  <si>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</si>
  <si>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</si>
  <si>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</si>
  <si>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</si>
  <si>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</si>
  <si>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</si>
  <si>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</si>
  <si>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</si>
  <si>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</si>
  <si>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</si>
  <si>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</si>
  <si>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</si>
  <si>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</si>
  <si>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</si>
  <si>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</si>
  <si>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</si>
  <si>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</si>
  <si>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</si>
  <si>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</si>
  <si>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</si>
  <si>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</si>
  <si>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</si>
  <si>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</si>
  <si>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</si>
  <si>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</si>
  <si>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</si>
  <si>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</si>
  <si>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</si>
  <si>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</si>
  <si>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</si>
  <si>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</si>
  <si>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</si>
  <si>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</si>
  <si>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</si>
  <si>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</si>
  <si>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</si>
  <si>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</si>
  <si>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</si>
  <si>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</si>
  <si>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</si>
  <si>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</si>
  <si>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</si>
  <si>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</si>
  <si>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</si>
  <si>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</si>
  <si>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</si>
  <si>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</si>
  <si>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</si>
  <si>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</si>
  <si>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</si>
  <si>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</si>
  <si>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</si>
  <si>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</si>
  <si>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</si>
  <si>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</si>
  <si>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</si>
  <si>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</si>
  <si>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</si>
  <si>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</si>
  <si>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</si>
  <si>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</si>
  <si>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</si>
  <si>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</si>
  <si>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</si>
  <si>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</si>
  <si>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</si>
  <si>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</si>
  <si>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</si>
  <si>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</si>
  <si>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</si>
  <si>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</si>
  <si>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</si>
  <si>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</si>
  <si>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</si>
  <si>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</si>
  <si>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</si>
  <si>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</si>
  <si>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</si>
  <si>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</si>
  <si>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</si>
  <si>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</si>
  <si>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</si>
  <si>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</si>
  <si>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</si>
  <si>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</si>
  <si>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</si>
  <si>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</si>
  <si>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</si>
  <si>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</si>
  <si>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</si>
  <si>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</si>
  <si>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</si>
  <si>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</si>
  <si>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</si>
  <si>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</si>
  <si>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</si>
  <si>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</si>
  <si>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</si>
  <si>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</si>
  <si>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</si>
  <si>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</si>
  <si>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</si>
  <si>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</si>
  <si>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</si>
  <si>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</si>
  <si>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</si>
  <si>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</si>
  <si>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</si>
  <si>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</si>
  <si>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</si>
  <si>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</si>
  <si>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</si>
  <si>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</si>
  <si>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</si>
  <si>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</si>
  <si>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</si>
  <si>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</si>
  <si>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</si>
  <si>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</si>
  <si>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</si>
  <si>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</si>
  <si>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</si>
  <si>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</si>
  <si>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</si>
  <si>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</si>
  <si>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</si>
  <si>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</si>
  <si>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</si>
  <si>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</si>
  <si>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</si>
  <si>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</si>
  <si>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</si>
  <si>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</si>
  <si>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</si>
  <si>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</si>
  <si>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</si>
  <si>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</si>
  <si>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</si>
  <si>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</si>
  <si>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</si>
  <si>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</si>
  <si>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</si>
  <si>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</si>
  <si>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</si>
  <si>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</si>
  <si>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</si>
  <si>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</si>
  <si>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</si>
  <si>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</si>
  <si>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</si>
  <si>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</si>
  <si>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</si>
  <si>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</si>
  <si>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</si>
  <si>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</si>
  <si>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</si>
  <si>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</si>
  <si>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</si>
  <si>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</si>
  <si>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</si>
  <si>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</si>
  <si>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</si>
  <si>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</si>
  <si>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</si>
  <si>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</si>
  <si>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</si>
  <si>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</si>
  <si>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</si>
  <si>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</si>
  <si>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</si>
  <si>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</si>
  <si>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</si>
  <si>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</si>
  <si>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</si>
  <si>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</si>
  <si>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</si>
  <si>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</si>
  <si>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</si>
  <si>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</si>
  <si>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</si>
  <si>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</si>
  <si>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</si>
  <si>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</si>
  <si>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</si>
  <si>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</si>
  <si>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</si>
  <si>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</si>
  <si>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</si>
  <si>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</si>
  <si>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</si>
  <si>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</si>
  <si>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</si>
  <si>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</si>
  <si>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</si>
  <si>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</si>
  <si>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</si>
  <si>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</si>
  <si>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</si>
  <si>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</si>
  <si>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</si>
  <si>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</si>
  <si>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</si>
  <si>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</si>
  <si>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</si>
  <si>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</si>
  <si>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</si>
  <si>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</si>
  <si>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</si>
  <si>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</si>
  <si>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</si>
  <si>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</si>
  <si>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</si>
  <si>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</si>
  <si>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</si>
  <si>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</si>
  <si>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</si>
  <si>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</si>
  <si>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</si>
  <si>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</si>
  <si>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</si>
  <si>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</si>
  <si>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</si>
  <si>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</si>
  <si>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</si>
  <si>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</si>
  <si>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</si>
  <si>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</si>
  <si>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</si>
  <si>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</si>
  <si>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</si>
  <si>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</si>
  <si>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</si>
  <si>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</si>
  <si>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</si>
  <si>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</si>
  <si>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</si>
  <si>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</si>
  <si>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</si>
  <si>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</si>
  <si>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</si>
  <si>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</si>
  <si>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</si>
  <si>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</si>
  <si>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</si>
  <si>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</si>
  <si>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</si>
  <si>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</si>
  <si>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</si>
  <si>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</si>
  <si>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</si>
  <si>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</si>
  <si>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</si>
  <si>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</si>
  <si>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</si>
  <si>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</si>
  <si>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</si>
  <si>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</si>
  <si>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</si>
  <si>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</si>
  <si>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</si>
  <si>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</si>
  <si>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</si>
  <si>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</si>
  <si>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</si>
  <si>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</si>
  <si>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</si>
  <si>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</si>
  <si>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</si>
  <si>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</si>
  <si>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</si>
  <si>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</si>
  <si>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</si>
  <si>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</si>
  <si>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</si>
  <si>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</si>
  <si>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</si>
  <si>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</si>
  <si>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</si>
  <si>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</si>
  <si>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</si>
  <si>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</si>
  <si>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</si>
  <si>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</si>
  <si>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</si>
  <si>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</si>
  <si>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</si>
  <si>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</si>
  <si>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</si>
  <si>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</si>
  <si>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</si>
  <si>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</si>
  <si>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</si>
  <si>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</si>
  <si>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</si>
  <si>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</si>
  <si>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</si>
  <si>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</si>
  <si>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</si>
  <si>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</si>
  <si>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</si>
  <si>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</si>
  <si>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</si>
  <si>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</si>
  <si>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</si>
  <si>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</si>
  <si>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</si>
  <si>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</si>
  <si>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</si>
  <si>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</si>
  <si>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</si>
  <si>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</si>
  <si>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</si>
  <si>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</si>
  <si>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</si>
  <si>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</si>
  <si>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</si>
  <si>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</si>
  <si>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</si>
  <si>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</si>
  <si>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</si>
  <si>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</si>
  <si>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</si>
  <si>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</si>
  <si>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</si>
  <si>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</si>
  <si>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</si>
  <si>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</si>
  <si>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</si>
  <si>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</si>
  <si>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</si>
  <si>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</si>
  <si>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</si>
  <si>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</si>
  <si>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</si>
  <si>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</si>
  <si>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</si>
  <si>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</si>
  <si>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</si>
  <si>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</si>
  <si>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</si>
  <si>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</si>
  <si>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</si>
  <si>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</si>
  <si>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</si>
  <si>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</si>
  <si>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</si>
  <si>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</si>
  <si>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</si>
  <si>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</si>
  <si>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</si>
  <si>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</si>
  <si>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</si>
  <si>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</si>
  <si>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</si>
  <si>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</si>
  <si>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</si>
  <si>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</si>
  <si>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</si>
  <si>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</si>
  <si>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</si>
  <si>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</si>
  <si>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</si>
  <si>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</si>
  <si>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</si>
  <si>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</si>
  <si>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</si>
  <si>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</si>
  <si>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</si>
  <si>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</si>
  <si>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</si>
  <si>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</si>
  <si>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</si>
  <si>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</si>
  <si>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</si>
  <si>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</si>
  <si>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</si>
  <si>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</si>
  <si>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</si>
  <si>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ANA VIDON</t>
  </si>
  <si>
    <t>UPAE - Ibura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</si>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</sst>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5991" cy="100080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5991" cy="1000805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795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7954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9451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94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IBURA/ANO%202022/AGOSTO.2022/CGM/PCF%20UPAE%20IBURA%20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T6">
            <v>44656</v>
          </cell>
          <cell r="U6" t="str">
            <v>4801.1011/2022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43473.903216000013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109.18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10205.141600000001</v>
          </cell>
        </row>
        <row r="98">
          <cell r="D98">
            <v>0</v>
          </cell>
        </row>
        <row r="101">
          <cell r="C101">
            <v>16391.570000000003</v>
          </cell>
        </row>
      </sheetData>
      <sheetData sheetId="6">
        <row r="16">
          <cell r="C16">
            <v>2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27130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48261.83</v>
          </cell>
        </row>
        <row r="3">
          <cell r="Y3">
            <v>79302.44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377300.94999999995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7972.7</v>
          </cell>
        </row>
        <row r="12">
          <cell r="D12" t="str">
            <v xml:space="preserve"> 1.4. Benefícios</v>
          </cell>
          <cell r="N12">
            <v>131.19999999999999</v>
          </cell>
        </row>
        <row r="13">
          <cell r="D13" t="str">
            <v xml:space="preserve"> 1.4. Benefícios</v>
          </cell>
          <cell r="N13">
            <v>57.4</v>
          </cell>
        </row>
        <row r="14">
          <cell r="D14" t="str">
            <v xml:space="preserve"> 1.4. Benefícios</v>
          </cell>
          <cell r="N14">
            <v>12052</v>
          </cell>
        </row>
        <row r="15">
          <cell r="D15" t="str">
            <v xml:space="preserve"> 1.4. Benefícios</v>
          </cell>
          <cell r="N15">
            <v>71.349999999999994</v>
          </cell>
        </row>
        <row r="16">
          <cell r="D16" t="str">
            <v xml:space="preserve"> 2.1. Materiais Descartáveis/Materiais de Penso </v>
          </cell>
          <cell r="N16">
            <v>311.2</v>
          </cell>
        </row>
        <row r="17">
          <cell r="D17" t="str">
            <v xml:space="preserve"> 2.1. Materiais Descartáveis/Materiais de Penso </v>
          </cell>
          <cell r="N17">
            <v>2980</v>
          </cell>
        </row>
        <row r="18">
          <cell r="D18" t="str">
            <v xml:space="preserve"> 2.1. Materiais Descartáveis/Materiais de Penso </v>
          </cell>
          <cell r="N18">
            <v>555</v>
          </cell>
        </row>
        <row r="19">
          <cell r="D19" t="str">
            <v xml:space="preserve"> 2.1. Materiais Descartáveis/Materiais de Penso </v>
          </cell>
          <cell r="N19">
            <v>1346.8</v>
          </cell>
        </row>
        <row r="20">
          <cell r="D20" t="str">
            <v xml:space="preserve"> 2.1. Materiais Descartáveis/Materiais de Penso </v>
          </cell>
          <cell r="N20">
            <v>53.3</v>
          </cell>
        </row>
        <row r="21">
          <cell r="D21" t="str">
            <v xml:space="preserve"> 2.1. Materiais Descartáveis/Materiais de Penso </v>
          </cell>
          <cell r="N21">
            <v>1000</v>
          </cell>
        </row>
        <row r="22">
          <cell r="D22" t="str">
            <v xml:space="preserve"> 2.1. Materiais Descartáveis/Materiais de Penso </v>
          </cell>
          <cell r="N22">
            <v>1105.98</v>
          </cell>
        </row>
        <row r="23">
          <cell r="D23" t="str">
            <v xml:space="preserve"> 2.1. Materiais Descartáveis/Materiais de Penso </v>
          </cell>
          <cell r="N23">
            <v>504.48</v>
          </cell>
        </row>
        <row r="24">
          <cell r="D24" t="str">
            <v xml:space="preserve"> 2.1. Materiais Descartáveis/Materiais de Penso </v>
          </cell>
          <cell r="N24">
            <v>247</v>
          </cell>
        </row>
        <row r="25">
          <cell r="D25" t="str">
            <v xml:space="preserve"> 2.1. Materiais Descartáveis/Materiais de Penso </v>
          </cell>
          <cell r="N25">
            <v>772.2</v>
          </cell>
        </row>
        <row r="26">
          <cell r="D26" t="str">
            <v xml:space="preserve"> 2.1. Materiais Descartáveis/Materiais de Penso </v>
          </cell>
          <cell r="N26">
            <v>621.19000000000005</v>
          </cell>
        </row>
        <row r="27">
          <cell r="D27" t="str">
            <v xml:space="preserve"> 2.1. Materiais Descartáveis/Materiais de Penso </v>
          </cell>
          <cell r="N27">
            <v>480</v>
          </cell>
        </row>
        <row r="28">
          <cell r="D28" t="str">
            <v xml:space="preserve"> 2.1. Materiais Descartáveis/Materiais de Penso </v>
          </cell>
          <cell r="N28">
            <v>835</v>
          </cell>
        </row>
        <row r="29">
          <cell r="D29" t="str">
            <v xml:space="preserve"> 2.1. Materiais Descartáveis/Materiais de Penso </v>
          </cell>
          <cell r="N29">
            <v>840</v>
          </cell>
        </row>
        <row r="30">
          <cell r="D30" t="str">
            <v xml:space="preserve"> 2.1. Materiais Descartáveis/Materiais de Penso </v>
          </cell>
          <cell r="N30">
            <v>403.2</v>
          </cell>
        </row>
        <row r="31">
          <cell r="D31" t="str">
            <v xml:space="preserve"> 2.1. Materiais Descartáveis/Materiais de Penso </v>
          </cell>
          <cell r="N31">
            <v>557.44000000000005</v>
          </cell>
        </row>
        <row r="32">
          <cell r="D32" t="str">
            <v xml:space="preserve"> 2.2. Medicamentos </v>
          </cell>
          <cell r="N32">
            <v>2049.64</v>
          </cell>
        </row>
        <row r="33">
          <cell r="D33" t="str">
            <v xml:space="preserve"> 2.2. Medicamentos </v>
          </cell>
          <cell r="N33">
            <v>967</v>
          </cell>
        </row>
        <row r="34">
          <cell r="D34" t="str">
            <v xml:space="preserve"> 2.2. Medicamentos </v>
          </cell>
          <cell r="N34">
            <v>11.1</v>
          </cell>
        </row>
        <row r="35">
          <cell r="D35" t="str">
            <v xml:space="preserve"> 2.2. Medicamentos </v>
          </cell>
          <cell r="N35">
            <v>2622.8</v>
          </cell>
        </row>
        <row r="36">
          <cell r="D36" t="str">
            <v xml:space="preserve"> 2.7. Material laboratorial </v>
          </cell>
          <cell r="N36">
            <v>731.52</v>
          </cell>
        </row>
        <row r="37">
          <cell r="D37" t="str">
            <v xml:space="preserve"> 2.7. Material laboratorial </v>
          </cell>
          <cell r="N37">
            <v>275.2</v>
          </cell>
        </row>
        <row r="38">
          <cell r="D38" t="str">
            <v xml:space="preserve"> 3.1. Material de Higienização e Limpeza </v>
          </cell>
          <cell r="N38">
            <v>1078</v>
          </cell>
        </row>
        <row r="39">
          <cell r="D39" t="str">
            <v xml:space="preserve"> 3.1. Material de Higienização e Limpeza </v>
          </cell>
          <cell r="N39">
            <v>0.9</v>
          </cell>
        </row>
        <row r="40">
          <cell r="D40" t="str">
            <v xml:space="preserve"> 3.1. Material de Higienização e Limpeza </v>
          </cell>
          <cell r="N40">
            <v>600</v>
          </cell>
        </row>
        <row r="41">
          <cell r="D41" t="str">
            <v xml:space="preserve"> 3.2. Material/Gêneros Alimentícios </v>
          </cell>
          <cell r="N41">
            <v>33.25</v>
          </cell>
        </row>
        <row r="42">
          <cell r="D42" t="str">
            <v xml:space="preserve"> 3.2. Material/Gêneros Alimentícios </v>
          </cell>
          <cell r="N42">
            <v>225</v>
          </cell>
        </row>
        <row r="43">
          <cell r="D43" t="str">
            <v xml:space="preserve"> 3.3. Material Expediente </v>
          </cell>
          <cell r="N43">
            <v>230.08</v>
          </cell>
        </row>
        <row r="44">
          <cell r="D44" t="str">
            <v xml:space="preserve"> 3.3. Material Expediente </v>
          </cell>
          <cell r="N44">
            <v>85</v>
          </cell>
        </row>
        <row r="45">
          <cell r="D45" t="str">
            <v xml:space="preserve"> 3.3. Material Expediente </v>
          </cell>
          <cell r="N45">
            <v>1450.7</v>
          </cell>
        </row>
        <row r="46">
          <cell r="D46" t="str">
            <v xml:space="preserve"> 3.3. Material Expediente </v>
          </cell>
          <cell r="N46">
            <v>180</v>
          </cell>
        </row>
        <row r="47">
          <cell r="D47" t="str">
            <v xml:space="preserve"> 3.3. Material Expediente </v>
          </cell>
          <cell r="N47">
            <v>245</v>
          </cell>
        </row>
        <row r="48">
          <cell r="D48" t="str">
            <v xml:space="preserve"> 3.3. Material Expediente </v>
          </cell>
          <cell r="N48">
            <v>225</v>
          </cell>
        </row>
        <row r="49">
          <cell r="D49" t="str">
            <v xml:space="preserve"> 3.3. Material Expediente </v>
          </cell>
          <cell r="N49">
            <v>143.78</v>
          </cell>
        </row>
        <row r="50">
          <cell r="D50" t="str">
            <v xml:space="preserve"> 3.3. Material Expediente </v>
          </cell>
          <cell r="N50">
            <v>113.3</v>
          </cell>
        </row>
        <row r="51">
          <cell r="D51" t="str">
            <v xml:space="preserve">3.6.1. Manutenção de Bem Imóvel </v>
          </cell>
          <cell r="N51">
            <v>45.98</v>
          </cell>
        </row>
        <row r="52">
          <cell r="D52" t="str">
            <v xml:space="preserve">3.6.1. Manutenção de Bem Imóvel </v>
          </cell>
          <cell r="N52">
            <v>280</v>
          </cell>
        </row>
        <row r="53">
          <cell r="D53" t="str">
            <v xml:space="preserve">3.6.1. Manutenção de Bem Imóvel </v>
          </cell>
          <cell r="N53">
            <v>128.9</v>
          </cell>
        </row>
        <row r="54">
          <cell r="D54" t="str">
            <v xml:space="preserve">3.6.1. Manutenção de Bem Imóvel </v>
          </cell>
          <cell r="N54">
            <v>175.73</v>
          </cell>
        </row>
        <row r="55">
          <cell r="D55" t="str">
            <v xml:space="preserve">3.6.1. Manutenção de Bem Imóvel </v>
          </cell>
          <cell r="N55">
            <v>255.95</v>
          </cell>
        </row>
        <row r="56">
          <cell r="D56" t="str">
            <v xml:space="preserve">3.6.1. Manutenção de Bem Imóvel </v>
          </cell>
          <cell r="N56">
            <v>90.08</v>
          </cell>
        </row>
        <row r="57">
          <cell r="D57" t="str">
            <v xml:space="preserve">3.6.1. Manutenção de Bem Imóvel </v>
          </cell>
          <cell r="N57">
            <v>1613.7</v>
          </cell>
        </row>
        <row r="58">
          <cell r="D58" t="str">
            <v xml:space="preserve">3.6.1. Manutenção de Bem Imóvel </v>
          </cell>
          <cell r="N58">
            <v>240.13</v>
          </cell>
        </row>
        <row r="59">
          <cell r="D59" t="str">
            <v xml:space="preserve">3.6.1. Manutenção de Bem Imóvel </v>
          </cell>
          <cell r="N59">
            <v>85.6</v>
          </cell>
        </row>
        <row r="60">
          <cell r="D60" t="str">
            <v xml:space="preserve">3.6.2.1. Suprimentos de Informática </v>
          </cell>
          <cell r="N60">
            <v>2794.85</v>
          </cell>
        </row>
        <row r="61">
          <cell r="D61" t="str">
            <v xml:space="preserve">3.6.2.3. Equipamento Médico-Hospitalar </v>
          </cell>
          <cell r="N61">
            <v>65</v>
          </cell>
        </row>
        <row r="62">
          <cell r="D62" t="str">
            <v xml:space="preserve">3.6.2.3. Equipamento Médico-Hospitalar </v>
          </cell>
          <cell r="N62">
            <v>1563.09</v>
          </cell>
        </row>
        <row r="63">
          <cell r="D63" t="str">
            <v xml:space="preserve">3.6.2.3. Equipamento Médico-Hospitalar </v>
          </cell>
          <cell r="N63">
            <v>1464</v>
          </cell>
        </row>
        <row r="64">
          <cell r="D64" t="str">
            <v xml:space="preserve">3.6.2.3. Equipamento Médico-Hospitalar </v>
          </cell>
          <cell r="N64">
            <v>397</v>
          </cell>
        </row>
        <row r="65">
          <cell r="D65" t="str">
            <v xml:space="preserve">3.7. Tecidos, Fardamentos e EPI </v>
          </cell>
          <cell r="N65">
            <v>380</v>
          </cell>
        </row>
        <row r="66">
          <cell r="D66" t="str">
            <v xml:space="preserve">3.8. Outras Despesas com Materiais Diversos </v>
          </cell>
          <cell r="N66">
            <v>1368.2</v>
          </cell>
        </row>
        <row r="67">
          <cell r="D67" t="str">
            <v xml:space="preserve">3.8. Outras Despesas com Materiais Diversos </v>
          </cell>
          <cell r="N67">
            <v>166.9</v>
          </cell>
        </row>
        <row r="68">
          <cell r="D68" t="str">
            <v xml:space="preserve">3.8. Outras Despesas com Materiais Diversos </v>
          </cell>
          <cell r="N68">
            <v>1411.8</v>
          </cell>
        </row>
        <row r="69">
          <cell r="D69" t="str">
            <v xml:space="preserve">3.8. Outras Despesas com Materiais Diversos </v>
          </cell>
          <cell r="N69">
            <v>83</v>
          </cell>
        </row>
        <row r="70">
          <cell r="D70" t="str">
            <v xml:space="preserve">3.8. Outras Despesas com Materiais Diversos </v>
          </cell>
          <cell r="N70">
            <v>3380</v>
          </cell>
        </row>
        <row r="71">
          <cell r="D71" t="str">
            <v xml:space="preserve">3.8. Outras Despesas com Materiais Diversos </v>
          </cell>
          <cell r="N71">
            <v>252</v>
          </cell>
        </row>
        <row r="72">
          <cell r="D72" t="str">
            <v>4.1. Seguros (Imóvel e veículos)</v>
          </cell>
          <cell r="N72">
            <v>456.54</v>
          </cell>
        </row>
        <row r="73">
          <cell r="D73" t="str">
            <v>4.2.1. Taxas</v>
          </cell>
          <cell r="N73">
            <v>202.51999999999998</v>
          </cell>
        </row>
        <row r="74">
          <cell r="D74" t="str">
            <v>4.2.1. Taxas</v>
          </cell>
          <cell r="N74">
            <v>5.48</v>
          </cell>
        </row>
        <row r="75">
          <cell r="D75" t="str">
            <v>4.2.1. Taxas</v>
          </cell>
          <cell r="N75">
            <v>435.81</v>
          </cell>
        </row>
        <row r="76">
          <cell r="D76" t="str">
            <v>4.2.1. Taxas</v>
          </cell>
          <cell r="N76">
            <v>3.64</v>
          </cell>
        </row>
        <row r="77">
          <cell r="D77" t="str">
            <v>4.3.2. Tarifas</v>
          </cell>
          <cell r="N77">
            <v>101.37</v>
          </cell>
        </row>
        <row r="78">
          <cell r="D78" t="str">
            <v>5.1.2. Telefonia Fixa/Internet</v>
          </cell>
          <cell r="N78">
            <v>951.95</v>
          </cell>
        </row>
        <row r="79">
          <cell r="D79" t="str">
            <v>5.1.2. Telefonia Fixa/Internet</v>
          </cell>
          <cell r="N79">
            <v>846</v>
          </cell>
        </row>
        <row r="80">
          <cell r="D80" t="str">
            <v>5.2. Água</v>
          </cell>
          <cell r="N80">
            <v>2894.76</v>
          </cell>
        </row>
        <row r="81">
          <cell r="D81" t="str">
            <v>5.3. Energia Elétrica</v>
          </cell>
          <cell r="N81">
            <v>15085.44</v>
          </cell>
        </row>
        <row r="82">
          <cell r="D82" t="str">
            <v>5.4.3. Locação de Máquinas e Equipamentos (Pessoa Jurídica)</v>
          </cell>
          <cell r="N82">
            <v>16176</v>
          </cell>
        </row>
        <row r="83">
          <cell r="D83" t="str">
            <v>5.4.3. Locação de Máquinas e Equipamentos (Pessoa Jurídica)</v>
          </cell>
          <cell r="N83">
            <v>2405</v>
          </cell>
        </row>
        <row r="84">
          <cell r="D84" t="str">
            <v>5.4.3. Locação de Máquinas e Equipamentos (Pessoa Jurídica)</v>
          </cell>
          <cell r="N84">
            <v>1740</v>
          </cell>
        </row>
        <row r="85">
          <cell r="D85" t="str">
            <v>6.1.1.1. Médicos</v>
          </cell>
          <cell r="N85">
            <v>4850</v>
          </cell>
        </row>
        <row r="86">
          <cell r="D86" t="str">
            <v>6.1.1.1. Médicos</v>
          </cell>
          <cell r="N86">
            <v>3680</v>
          </cell>
        </row>
        <row r="87">
          <cell r="D87" t="str">
            <v>6.1.1.1. Médicos</v>
          </cell>
          <cell r="N87">
            <v>2980</v>
          </cell>
        </row>
        <row r="88">
          <cell r="D88" t="str">
            <v>6.1.1.1. Médicos</v>
          </cell>
          <cell r="N88">
            <v>7920</v>
          </cell>
        </row>
        <row r="89">
          <cell r="D89" t="str">
            <v>6.1.1.1. Médicos</v>
          </cell>
          <cell r="N89">
            <v>3720</v>
          </cell>
        </row>
        <row r="90">
          <cell r="D90" t="str">
            <v>6.1.1.1. Médicos</v>
          </cell>
          <cell r="N90">
            <v>3520</v>
          </cell>
        </row>
        <row r="91">
          <cell r="D91" t="str">
            <v>6.1.1.1. Médicos</v>
          </cell>
          <cell r="N91">
            <v>7440</v>
          </cell>
        </row>
        <row r="92">
          <cell r="D92" t="str">
            <v>6.1.1.1. Médicos</v>
          </cell>
          <cell r="N92">
            <v>7800</v>
          </cell>
        </row>
        <row r="93">
          <cell r="D93" t="str">
            <v>6.1.1.1. Médicos</v>
          </cell>
          <cell r="N93">
            <v>560</v>
          </cell>
        </row>
        <row r="94">
          <cell r="D94" t="str">
            <v>6.1.1.1. Médicos</v>
          </cell>
          <cell r="N94">
            <v>4480</v>
          </cell>
        </row>
        <row r="95">
          <cell r="D95" t="str">
            <v>6.1.1.1. Médicos</v>
          </cell>
          <cell r="N95">
            <v>8480</v>
          </cell>
        </row>
        <row r="96">
          <cell r="D96" t="str">
            <v>6.1.1.1. Médicos</v>
          </cell>
          <cell r="N96">
            <v>9600</v>
          </cell>
        </row>
        <row r="97">
          <cell r="D97" t="str">
            <v>6.1.1.1. Médicos</v>
          </cell>
          <cell r="N97">
            <v>4800</v>
          </cell>
        </row>
        <row r="98">
          <cell r="D98" t="str">
            <v>6.1.1.3. Laboratório</v>
          </cell>
          <cell r="N98">
            <v>72718.98</v>
          </cell>
          <cell r="Q98">
            <v>0</v>
          </cell>
        </row>
        <row r="99">
          <cell r="D99" t="str">
            <v>6.1.2.1. Médicos</v>
          </cell>
          <cell r="N99">
            <v>7800</v>
          </cell>
        </row>
        <row r="100">
          <cell r="D100" t="str">
            <v>6.1.2.1. Médicos</v>
          </cell>
          <cell r="N100">
            <v>3760</v>
          </cell>
        </row>
        <row r="101">
          <cell r="D101" t="str">
            <v>6.1.2.1. Médicos</v>
          </cell>
          <cell r="N101">
            <v>5450</v>
          </cell>
        </row>
        <row r="102">
          <cell r="D102" t="str">
            <v>6.1.2.1. Médicos</v>
          </cell>
          <cell r="N102">
            <v>480</v>
          </cell>
        </row>
        <row r="103">
          <cell r="D103" t="str">
            <v>6.1.2.1. Médicos</v>
          </cell>
          <cell r="N103">
            <v>4000</v>
          </cell>
        </row>
        <row r="104">
          <cell r="D104" t="str">
            <v>6.1.2.1. Médicos</v>
          </cell>
          <cell r="N104">
            <v>5640</v>
          </cell>
        </row>
        <row r="105">
          <cell r="D105" t="str">
            <v>6.3.1.2. Coleta de Lixo Hospitalar</v>
          </cell>
          <cell r="N105">
            <v>171.68</v>
          </cell>
        </row>
        <row r="106">
          <cell r="D106" t="str">
            <v>6.3.1.3. Manutenção/Aluguel/Uso de Sistemas ou Softwares</v>
          </cell>
          <cell r="N106">
            <v>225</v>
          </cell>
        </row>
        <row r="107">
          <cell r="D107" t="str">
            <v>6.3.1.3. Manutenção/Aluguel/Uso de Sistemas ou Softwares</v>
          </cell>
          <cell r="N107">
            <v>1450</v>
          </cell>
        </row>
        <row r="108">
          <cell r="D108" t="str">
            <v>6.3.1.3. Manutenção/Aluguel/Uso de Sistemas ou Softwares</v>
          </cell>
          <cell r="N108">
            <v>1000</v>
          </cell>
        </row>
        <row r="109">
          <cell r="D109" t="str">
            <v>6.3.1.3. Manutenção/Aluguel/Uso de Sistemas ou Softwares</v>
          </cell>
          <cell r="N109">
            <v>39.22</v>
          </cell>
        </row>
        <row r="110">
          <cell r="D110" t="str">
            <v>6.3.1.4. Vigilância</v>
          </cell>
          <cell r="N110">
            <v>27950</v>
          </cell>
        </row>
        <row r="111">
          <cell r="D111" t="str">
            <v>6.3.1.4. Vigilância</v>
          </cell>
          <cell r="N111">
            <v>3100</v>
          </cell>
        </row>
        <row r="112">
          <cell r="D112" t="str">
            <v>6.3.1.5. Consultorias e Treinamentos</v>
          </cell>
          <cell r="N112">
            <v>3600</v>
          </cell>
        </row>
        <row r="113">
          <cell r="D113" t="str">
            <v>6.3.1.6. Serviços Técnicos Profissionais</v>
          </cell>
          <cell r="N113">
            <v>7680</v>
          </cell>
        </row>
        <row r="114">
          <cell r="D114" t="str">
            <v>6.3.1.6. Serviços Técnicos Profissionais</v>
          </cell>
          <cell r="N114">
            <v>1650</v>
          </cell>
        </row>
        <row r="115">
          <cell r="D115" t="str">
            <v>6.3.1.7. Dedetização</v>
          </cell>
          <cell r="N115">
            <v>250</v>
          </cell>
        </row>
        <row r="116">
          <cell r="D116" t="str">
            <v>6.3.1.8. Limpeza</v>
          </cell>
          <cell r="N116">
            <v>37707.440000000002</v>
          </cell>
        </row>
        <row r="117">
          <cell r="D117" t="str">
            <v>6.3.1.9. Outras Pessoas Jurídicas</v>
          </cell>
          <cell r="N117">
            <v>4100</v>
          </cell>
        </row>
        <row r="118">
          <cell r="D118" t="str">
            <v>7.2.1.3. Engenharia Clínica</v>
          </cell>
          <cell r="N118">
            <v>4700</v>
          </cell>
        </row>
        <row r="119">
          <cell r="D119" t="str">
            <v>7.2.1.4. Outros Reparos e Manutenção de Máquinas e Equipamentos</v>
          </cell>
          <cell r="N119">
            <v>379.5</v>
          </cell>
        </row>
        <row r="120">
          <cell r="D120" t="str">
            <v>7.2.1.4. Outros Reparos e Manutenção de Máquinas e Equipamentos</v>
          </cell>
          <cell r="N120">
            <v>9500</v>
          </cell>
        </row>
        <row r="121">
          <cell r="D121" t="str">
            <v>7.2.1.4. Outros Reparos e Manutenção de Máquinas e Equipamentos</v>
          </cell>
          <cell r="N121">
            <v>2408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1274048.7400000007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703722.84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1000"/>
  <sheetViews>
    <sheetView tabSelected="1" topLeftCell="C1" zoomScale="70" zoomScaleNormal="70" workbookViewId="0">
      <selection activeCell="H295" sqref="H295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44774</v>
      </c>
      <c r="G4" s="284">
        <v>1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Verificar Informações do PIS - Aba Mem.Cálc.FP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9039744000194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44656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4801.1011/2022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631952.53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631952.53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430.89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430.89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632383.42000000004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154270.16159999999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127564.27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48261.83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48261.83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79302.44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10205.141600000001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0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16391.570000000003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109.18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109.18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109.18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0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0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19270.050000000003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12612.79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5650.54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1006.72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20851.919999999998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1678.9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258.25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2672.86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9200.01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2916.07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6283.9400000000005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>
        <v>2794.85</v>
      </c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3489.09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380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6661.9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1205.3600000000001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456.54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647.44999999999993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647.44999999999993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101.37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101.37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44774</v>
      </c>
      <c r="G97" s="193">
        <f>IF(G4=0,"",G4)</f>
        <v>1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 - Ibura</v>
      </c>
      <c r="D100" s="188"/>
      <c r="E100" s="187" t="str">
        <f>IF(E7=0,"",E7)</f>
        <v>ANA VIDON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40099.15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1797.95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1797.95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2894.76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15085.44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20321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20321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0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0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258602.31999999998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169678.97999999998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142548.97999999998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69830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72718.98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27130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27130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88923.34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88923.34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171.68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2714.22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31050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3600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9330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250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37707.440000000002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4100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16987.5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16987.5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16987.5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4700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12287.5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511286.46159999992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121096.95840000012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43364.723216000013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554651.18481599994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77732.235184000107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44774</v>
      </c>
      <c r="G193" s="147">
        <f>IF(G4=0,"",G4)</f>
        <v>1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 - Ibura</v>
      </c>
      <c r="D196" s="102"/>
      <c r="E196" s="136" t="str">
        <f>IF(E7=0,"",E7)</f>
        <v>ANA VIDON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1274048.7400000007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1274049.74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1.9999999993015081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444039.41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566483.41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703722.84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430.89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0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581709.72999999986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581711.72999999917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75388.259999999995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43473.903216000013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109.18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118752.98321600002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>
        <v>0.35</v>
      </c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251230.16159999999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0.39727506075349028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>Acima do Limite Aprovado</v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54:G54"/>
    <mergeCell ref="F41:G41"/>
    <mergeCell ref="F42:G42"/>
    <mergeCell ref="F43:G43"/>
    <mergeCell ref="F44:G44"/>
    <mergeCell ref="F45:G45"/>
    <mergeCell ref="F58:G58"/>
    <mergeCell ref="F53:G53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F286:G286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F281:G281"/>
    <mergeCell ref="F282:G282"/>
    <mergeCell ref="C269:E269"/>
    <mergeCell ref="C257:G257"/>
    <mergeCell ref="F273:G273"/>
    <mergeCell ref="F283:G283"/>
    <mergeCell ref="C274:E274"/>
    <mergeCell ref="C275:E275"/>
    <mergeCell ref="C266:E266"/>
    <mergeCell ref="C267:E267"/>
    <mergeCell ref="F275:G275"/>
    <mergeCell ref="F276:G276"/>
    <mergeCell ref="F277:G277"/>
    <mergeCell ref="F278:G278"/>
    <mergeCell ref="F279:G279"/>
    <mergeCell ref="F280:G280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74:G274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7" right="0.7" top="0.75" bottom="0.75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UPAE IBURA 082022.xlsx]DADOS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UPAE IBURA 082022.xlsx]DADOS (OCULTAR)'!#REF!</xm:f>
          </x14:formula1>
          <xm:sqref>F4:F5</xm:sqref>
        </x14:dataValidation>
        <x14:dataValidation type="list" allowBlank="1" showInputMessage="1" showErrorMessage="1">
          <x14:formula1>
            <xm:f>'[PCF UPAE IBURA 082022.xlsx]DADOS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2022-09-30T11:00:38Z</dcterms:created>
  <dcterms:modified xsi:type="dcterms:W3CDTF">2022-09-30T11:00:46Z</dcterms:modified>
</cp:coreProperties>
</file>